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4067e7d7368600e/Documents/Running/MRAG/British Championships/2025 British Championships/"/>
    </mc:Choice>
  </mc:AlternateContent>
  <xr:revisionPtr revIDLastSave="5" documentId="8_{8C76AE32-6D4F-4FA2-B94C-B58E1BC3AE01}" xr6:coauthVersionLast="47" xr6:coauthVersionMax="47" xr10:uidLastSave="{920ABC45-D162-4012-880A-3FF430352BF8}"/>
  <bookViews>
    <workbookView xWindow="-120" yWindow="-120" windowWidth="29040" windowHeight="15720" xr2:uid="{1BE9E17D-70C3-49DB-91EE-02DD5F930753}"/>
  </bookViews>
  <sheets>
    <sheet name="NIMRA Granite Peaks 10K 2025 " sheetId="1" r:id="rId1"/>
  </sheets>
  <definedNames>
    <definedName name="_xlnm.Print_Area" localSheetId="0">'NIMRA Granite Peaks 10K 2025 '!$A$1:$I$70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3" i="1" l="1"/>
  <c r="U55" i="1" s="1"/>
  <c r="U64" i="1" s="1"/>
  <c r="U17" i="1"/>
  <c r="U32" i="1" s="1"/>
  <c r="U34" i="1" s="1"/>
  <c r="S53" i="1"/>
  <c r="S55" i="1" s="1"/>
  <c r="S17" i="1"/>
  <c r="S27" i="1" s="1"/>
  <c r="Q4" i="1" l="1"/>
  <c r="Q53" i="1"/>
  <c r="Q55" i="1" s="1"/>
  <c r="Q60" i="1" s="1"/>
  <c r="Q17" i="1"/>
  <c r="Q6" i="1"/>
  <c r="Q7" i="1" s="1"/>
  <c r="M58" i="1"/>
  <c r="M63" i="1" s="1"/>
  <c r="M42" i="1"/>
  <c r="K58" i="1"/>
  <c r="K63" i="1" s="1"/>
  <c r="K42" i="1"/>
  <c r="Q27" i="1" l="1"/>
  <c r="Q32" i="1" s="1"/>
  <c r="Q34" i="1" s="1"/>
  <c r="Q35" i="1" s="1"/>
  <c r="Q64" i="1"/>
  <c r="Q65" i="1" s="1"/>
  <c r="S32" i="1"/>
  <c r="S34" i="1" s="1"/>
  <c r="S64" i="1"/>
  <c r="S65" i="1" s="1"/>
  <c r="Q8" i="1" l="1"/>
  <c r="Q9" i="1" l="1"/>
  <c r="Q10" i="1" s="1"/>
  <c r="Q12" i="1" s="1"/>
  <c r="Q66" i="1" l="1"/>
  <c r="Q13" i="1"/>
  <c r="Q20" i="1" s="1"/>
</calcChain>
</file>

<file path=xl/sharedStrings.xml><?xml version="1.0" encoding="utf-8"?>
<sst xmlns="http://schemas.openxmlformats.org/spreadsheetml/2006/main" count="224" uniqueCount="131">
  <si>
    <t>Category</t>
  </si>
  <si>
    <t>Club</t>
  </si>
  <si>
    <t>Split</t>
  </si>
  <si>
    <t>Finlay Grant</t>
  </si>
  <si>
    <t>MU23</t>
  </si>
  <si>
    <t>Dark Peak Fell Runners</t>
  </si>
  <si>
    <t>Dan Dry</t>
  </si>
  <si>
    <t>M</t>
  </si>
  <si>
    <t>Shettleston Harriers</t>
  </si>
  <si>
    <t>Matthew Elkington</t>
  </si>
  <si>
    <t>Ambleside AC</t>
  </si>
  <si>
    <t>Bobby Gard-Storry</t>
  </si>
  <si>
    <t>Joe Woodley</t>
  </si>
  <si>
    <t>George Baker</t>
  </si>
  <si>
    <t>Will Gratton</t>
  </si>
  <si>
    <t>Ashley Crutchley</t>
  </si>
  <si>
    <t>Newcastle and District AC</t>
  </si>
  <si>
    <t>Alex Mason</t>
  </si>
  <si>
    <t>Sean Leckey</t>
  </si>
  <si>
    <t>Joshua Mcatee</t>
  </si>
  <si>
    <t>Mourne Runners</t>
  </si>
  <si>
    <t>Ben Tetler</t>
  </si>
  <si>
    <t>MV45</t>
  </si>
  <si>
    <t>Glossopdale Harriers</t>
  </si>
  <si>
    <t>Niall McCartan</t>
  </si>
  <si>
    <t>Shaun Godsman</t>
  </si>
  <si>
    <t>MV50</t>
  </si>
  <si>
    <t>Calder Valley Fell Runners</t>
  </si>
  <si>
    <t>Ethan McMullan</t>
  </si>
  <si>
    <t>Sam Stead</t>
  </si>
  <si>
    <t>Keswick AC</t>
  </si>
  <si>
    <t>Chris Owens</t>
  </si>
  <si>
    <t>Ben Stevens</t>
  </si>
  <si>
    <t>Carnethy Hill Racing Club</t>
  </si>
  <si>
    <t>Ben Abdelnoor</t>
  </si>
  <si>
    <t>MV40</t>
  </si>
  <si>
    <t>Paul Cornforth</t>
  </si>
  <si>
    <t>MV60</t>
  </si>
  <si>
    <t>William Bowers</t>
  </si>
  <si>
    <t>Ochil Hill Runners</t>
  </si>
  <si>
    <t>Drew Sharkey</t>
  </si>
  <si>
    <t>Richard Hanna</t>
  </si>
  <si>
    <t>Mark O'Connor</t>
  </si>
  <si>
    <t>Antonia Fan</t>
  </si>
  <si>
    <t>F</t>
  </si>
  <si>
    <t>Colin Donnelly</t>
  </si>
  <si>
    <t>MV65</t>
  </si>
  <si>
    <t>Cambuslang Harriers</t>
  </si>
  <si>
    <t>Dave Parton</t>
  </si>
  <si>
    <t>Rochdale Harriers &amp; AC</t>
  </si>
  <si>
    <t>Karen Wilton</t>
  </si>
  <si>
    <t>FV50</t>
  </si>
  <si>
    <t>Jog Lisburn Running Club</t>
  </si>
  <si>
    <t>Stephen Smithies</t>
  </si>
  <si>
    <t>MV55</t>
  </si>
  <si>
    <t>Rebecca Magee</t>
  </si>
  <si>
    <t>FU23</t>
  </si>
  <si>
    <t>Virgil Barton</t>
  </si>
  <si>
    <t>Alex Whittem</t>
  </si>
  <si>
    <t>Meadow McCauley</t>
  </si>
  <si>
    <t>Portadown Running Club</t>
  </si>
  <si>
    <t>Dale Mathers</t>
  </si>
  <si>
    <t>Mel Price</t>
  </si>
  <si>
    <t>Mercia Fell Runners</t>
  </si>
  <si>
    <t>Lou Osborn</t>
  </si>
  <si>
    <t>Diane Wilson</t>
  </si>
  <si>
    <t>FV55</t>
  </si>
  <si>
    <t>Dromore AC</t>
  </si>
  <si>
    <t>Paul Le Blanc</t>
  </si>
  <si>
    <t>Newry AC</t>
  </si>
  <si>
    <t>Rachel Pilling</t>
  </si>
  <si>
    <t>FV40</t>
  </si>
  <si>
    <t>Pudsey &amp; Bramley AC</t>
  </si>
  <si>
    <t>Dean Ralphson</t>
  </si>
  <si>
    <t>Trawden Athletic Club</t>
  </si>
  <si>
    <t>Catriona Edington</t>
  </si>
  <si>
    <t>Annadale Striders</t>
  </si>
  <si>
    <t>Sam Herron</t>
  </si>
  <si>
    <t>Mark Dugan</t>
  </si>
  <si>
    <t>Ballydrain Harriers</t>
  </si>
  <si>
    <t>Unattached</t>
  </si>
  <si>
    <t>John Langton</t>
  </si>
  <si>
    <t>Mervyn Keys</t>
  </si>
  <si>
    <t>Rossendale Harriers &amp; AC</t>
  </si>
  <si>
    <t>Rachel Collins</t>
  </si>
  <si>
    <t>Andrew Willis</t>
  </si>
  <si>
    <t>Andrew Mott</t>
  </si>
  <si>
    <t>Tricia Smith</t>
  </si>
  <si>
    <t>FV45</t>
  </si>
  <si>
    <t>Mark Agnew</t>
  </si>
  <si>
    <t>Vincent Booth</t>
  </si>
  <si>
    <t>Cheshire Hill Racers</t>
  </si>
  <si>
    <t>Brian Thompson</t>
  </si>
  <si>
    <t>MV70</t>
  </si>
  <si>
    <t>Helm Hill Runners</t>
  </si>
  <si>
    <t>Emma Swan</t>
  </si>
  <si>
    <t>Ful-on Tri</t>
  </si>
  <si>
    <t>Richard Lawson</t>
  </si>
  <si>
    <t>Steve Wathall</t>
  </si>
  <si>
    <t>Kathleen Monteverde</t>
  </si>
  <si>
    <t>FV60</t>
  </si>
  <si>
    <t>Caroline Harding</t>
  </si>
  <si>
    <t>Michael McLoughlin</t>
  </si>
  <si>
    <t>Preston Harriers</t>
  </si>
  <si>
    <t>Andrew Stevenson</t>
  </si>
  <si>
    <t>Hazel McLaughlin</t>
  </si>
  <si>
    <t>Lagan Valley AC</t>
  </si>
  <si>
    <t>Anne Daykin</t>
  </si>
  <si>
    <t>FV65</t>
  </si>
  <si>
    <t>Clayton-le-Moors Harriers</t>
  </si>
  <si>
    <t>Joanna Schreiber</t>
  </si>
  <si>
    <t>Andy Watts</t>
  </si>
  <si>
    <t>Paul Garnett</t>
  </si>
  <si>
    <t>Jean-Louis Le Roy</t>
  </si>
  <si>
    <t>Willy Hoey</t>
  </si>
  <si>
    <t>Stephen Ferguson</t>
  </si>
  <si>
    <t>NI Masters Athletic Association</t>
  </si>
  <si>
    <t>Place</t>
  </si>
  <si>
    <t>24th May 2025</t>
  </si>
  <si>
    <t xml:space="preserve">Name </t>
  </si>
  <si>
    <t>Time</t>
  </si>
  <si>
    <t>Westerlands Cross Country Club (Westies)</t>
  </si>
  <si>
    <t>BARF NI</t>
  </si>
  <si>
    <t>Score</t>
  </si>
  <si>
    <t xml:space="preserve"> F Open</t>
  </si>
  <si>
    <t>F O40</t>
  </si>
  <si>
    <t>F O50</t>
  </si>
  <si>
    <t>M Open</t>
  </si>
  <si>
    <t>M O40</t>
  </si>
  <si>
    <t>M  O50</t>
  </si>
  <si>
    <t>UKA Championship Short Course - Granite Peaks 10K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</si>
</sst>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9"/>
      <color rgb="FF000000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21" fontId="0" fillId="0" borderId="0" xfId="0" applyNumberFormat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19" fillId="0" borderId="0" xfId="0" applyFont="1" applyFill="1" applyAlignment="1">
      <alignment horizontal="left" vertical="top" wrapText="1"/>
    </xf>
    <xf numFmtId="0" fontId="0" fillId="0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7E4A8-008D-40BC-BFB4-B42473D3F2D1}">
  <sheetPr>
    <pageSetUpPr fitToPage="1"/>
  </sheetPr>
  <dimension ref="A1:U70"/>
  <sheetViews>
    <sheetView tabSelected="1" workbookViewId="0">
      <pane ySplit="3" topLeftCell="A4" activePane="bottomLeft" state="frozen"/>
      <selection pane="bottomLeft" activeCell="B1" sqref="B1"/>
    </sheetView>
  </sheetViews>
  <sheetFormatPr defaultRowHeight="15" x14ac:dyDescent="0.25"/>
  <cols>
    <col min="1" max="1" width="7" style="2" customWidth="1"/>
    <col min="2" max="2" width="19.5703125" bestFit="1" customWidth="1"/>
    <col min="4" max="4" width="29.7109375" bestFit="1" customWidth="1"/>
    <col min="5" max="5" width="11.42578125" customWidth="1"/>
    <col min="6" max="6" width="10.7109375" customWidth="1"/>
    <col min="7" max="9" width="9.140625" customWidth="1"/>
    <col min="10" max="15" width="9.140625" hidden="1" customWidth="1"/>
    <col min="16" max="21" width="0" hidden="1" customWidth="1"/>
  </cols>
  <sheetData>
    <row r="1" spans="1:21" s="6" customFormat="1" ht="18.75" x14ac:dyDescent="0.3">
      <c r="A1" s="5"/>
      <c r="B1" s="6" t="s">
        <v>130</v>
      </c>
      <c r="G1" s="6" t="s">
        <v>118</v>
      </c>
    </row>
    <row r="3" spans="1:21" x14ac:dyDescent="0.25">
      <c r="A3" s="3" t="s">
        <v>117</v>
      </c>
      <c r="B3" s="4" t="s">
        <v>119</v>
      </c>
      <c r="C3" s="4" t="s">
        <v>0</v>
      </c>
      <c r="D3" s="4" t="s">
        <v>1</v>
      </c>
      <c r="E3" s="4" t="s">
        <v>120</v>
      </c>
      <c r="F3" s="4" t="s">
        <v>2</v>
      </c>
      <c r="G3" s="4" t="s">
        <v>2</v>
      </c>
      <c r="H3" s="4" t="s">
        <v>2</v>
      </c>
      <c r="I3" s="4" t="s">
        <v>2</v>
      </c>
      <c r="J3" t="s">
        <v>124</v>
      </c>
      <c r="K3" t="s">
        <v>123</v>
      </c>
      <c r="L3" t="s">
        <v>125</v>
      </c>
      <c r="M3" t="s">
        <v>123</v>
      </c>
      <c r="N3" t="s">
        <v>126</v>
      </c>
      <c r="O3" t="s">
        <v>123</v>
      </c>
      <c r="P3" t="s">
        <v>127</v>
      </c>
      <c r="Q3" t="s">
        <v>123</v>
      </c>
      <c r="R3" t="s">
        <v>128</v>
      </c>
      <c r="S3" t="s">
        <v>123</v>
      </c>
      <c r="T3" t="s">
        <v>129</v>
      </c>
      <c r="U3" t="s">
        <v>123</v>
      </c>
    </row>
    <row r="4" spans="1:21" x14ac:dyDescent="0.25">
      <c r="A4" s="2">
        <v>1</v>
      </c>
      <c r="B4" t="s">
        <v>3</v>
      </c>
      <c r="C4" t="s">
        <v>4</v>
      </c>
      <c r="D4" s="7" t="s">
        <v>5</v>
      </c>
      <c r="E4" s="1">
        <v>3.8206018518518521E-2</v>
      </c>
      <c r="F4" s="1">
        <v>1.2615740740740742E-2</v>
      </c>
      <c r="G4" s="1">
        <v>2.0902777777777777E-2</v>
      </c>
      <c r="H4" s="1">
        <v>2.8206018518518519E-2</v>
      </c>
      <c r="I4" s="1">
        <v>3.2870370370370369E-2</v>
      </c>
      <c r="P4" s="2">
        <v>1</v>
      </c>
      <c r="Q4">
        <f>P4</f>
        <v>1</v>
      </c>
    </row>
    <row r="5" spans="1:21" x14ac:dyDescent="0.25">
      <c r="A5" s="2">
        <v>2</v>
      </c>
      <c r="B5" t="s">
        <v>6</v>
      </c>
      <c r="C5" t="s">
        <v>7</v>
      </c>
      <c r="D5" s="7" t="s">
        <v>8</v>
      </c>
      <c r="E5" s="1">
        <v>3.8240740740740742E-2</v>
      </c>
      <c r="F5" s="1">
        <v>1.2627314814814815E-2</v>
      </c>
      <c r="G5" s="1">
        <v>2.1261574074074075E-2</v>
      </c>
      <c r="H5" s="1">
        <v>2.8506944444444446E-2</v>
      </c>
      <c r="I5" s="1">
        <v>3.3414351851851855E-2</v>
      </c>
      <c r="P5" s="2">
        <v>2</v>
      </c>
    </row>
    <row r="6" spans="1:21" x14ac:dyDescent="0.25">
      <c r="A6" s="2">
        <v>3</v>
      </c>
      <c r="B6" t="s">
        <v>9</v>
      </c>
      <c r="C6" t="s">
        <v>7</v>
      </c>
      <c r="D6" s="7" t="s">
        <v>10</v>
      </c>
      <c r="E6" s="1">
        <v>3.829861111111111E-2</v>
      </c>
      <c r="F6" s="1">
        <v>1.2615740740740742E-2</v>
      </c>
      <c r="G6" s="1">
        <v>2.1701388888888888E-2</v>
      </c>
      <c r="H6" s="1">
        <v>2.8877314814814814E-2</v>
      </c>
      <c r="I6" s="1">
        <v>3.3819444444444444E-2</v>
      </c>
      <c r="P6" s="2">
        <v>3</v>
      </c>
      <c r="Q6">
        <f>P6</f>
        <v>3</v>
      </c>
    </row>
    <row r="7" spans="1:21" x14ac:dyDescent="0.25">
      <c r="A7" s="2">
        <v>4</v>
      </c>
      <c r="B7" t="s">
        <v>11</v>
      </c>
      <c r="C7" t="s">
        <v>7</v>
      </c>
      <c r="D7" s="7" t="s">
        <v>10</v>
      </c>
      <c r="E7" s="1">
        <v>4.1111111111111112E-2</v>
      </c>
      <c r="F7" s="1">
        <v>1.292824074074074E-2</v>
      </c>
      <c r="G7" s="1">
        <v>2.2395833333333334E-2</v>
      </c>
      <c r="H7" s="1">
        <v>3.0231481481481481E-2</v>
      </c>
      <c r="I7" s="1">
        <v>3.5636574074074077E-2</v>
      </c>
      <c r="P7" s="2">
        <v>4</v>
      </c>
      <c r="Q7">
        <f>Q6+P7</f>
        <v>7</v>
      </c>
    </row>
    <row r="8" spans="1:21" x14ac:dyDescent="0.25">
      <c r="A8" s="2">
        <v>5</v>
      </c>
      <c r="B8" t="s">
        <v>12</v>
      </c>
      <c r="C8" t="s">
        <v>7</v>
      </c>
      <c r="D8" s="7" t="s">
        <v>5</v>
      </c>
      <c r="E8" s="1">
        <v>4.1365740740740738E-2</v>
      </c>
      <c r="F8" s="1">
        <v>1.3263888888888889E-2</v>
      </c>
      <c r="G8" s="1">
        <v>2.2939814814814816E-2</v>
      </c>
      <c r="H8" s="1">
        <v>3.0590277777777779E-2</v>
      </c>
      <c r="I8" s="1">
        <v>3.6157407407407409E-2</v>
      </c>
      <c r="P8" s="2">
        <v>5</v>
      </c>
      <c r="Q8">
        <f>Q7+P8</f>
        <v>12</v>
      </c>
    </row>
    <row r="9" spans="1:21" x14ac:dyDescent="0.25">
      <c r="A9" s="2">
        <v>6</v>
      </c>
      <c r="B9" t="s">
        <v>13</v>
      </c>
      <c r="C9" t="s">
        <v>4</v>
      </c>
      <c r="D9" s="7" t="s">
        <v>10</v>
      </c>
      <c r="E9" s="1">
        <v>4.221064814814815E-2</v>
      </c>
      <c r="F9" s="1">
        <v>1.3784722222222223E-2</v>
      </c>
      <c r="G9" s="1">
        <v>2.3553240740740739E-2</v>
      </c>
      <c r="H9" s="1">
        <v>3.1446759259259258E-2</v>
      </c>
      <c r="I9" s="1">
        <v>3.7002314814814814E-2</v>
      </c>
      <c r="P9" s="2">
        <v>6</v>
      </c>
      <c r="Q9">
        <f>Q8+P9</f>
        <v>18</v>
      </c>
    </row>
    <row r="10" spans="1:21" x14ac:dyDescent="0.25">
      <c r="A10" s="2">
        <v>7</v>
      </c>
      <c r="B10" t="s">
        <v>14</v>
      </c>
      <c r="C10" t="s">
        <v>7</v>
      </c>
      <c r="D10" s="7" t="s">
        <v>5</v>
      </c>
      <c r="E10" s="1">
        <v>4.2245370370370371E-2</v>
      </c>
      <c r="F10" s="1">
        <v>1.3657407407407408E-2</v>
      </c>
      <c r="G10" s="1">
        <v>2.3425925925925926E-2</v>
      </c>
      <c r="H10" s="1">
        <v>3.1458333333333331E-2</v>
      </c>
      <c r="I10" s="1">
        <v>3.7037037037037035E-2</v>
      </c>
      <c r="P10" s="2">
        <v>7</v>
      </c>
      <c r="Q10">
        <f>Q9+P10</f>
        <v>25</v>
      </c>
    </row>
    <row r="11" spans="1:21" x14ac:dyDescent="0.25">
      <c r="A11" s="2">
        <v>8</v>
      </c>
      <c r="B11" t="s">
        <v>15</v>
      </c>
      <c r="C11" t="s">
        <v>4</v>
      </c>
      <c r="D11" s="8" t="s">
        <v>16</v>
      </c>
      <c r="E11" s="1">
        <v>4.2546296296296297E-2</v>
      </c>
      <c r="F11" s="1">
        <v>1.3796296296296296E-2</v>
      </c>
      <c r="G11" s="1">
        <v>2.3506944444444445E-2</v>
      </c>
      <c r="H11" s="1">
        <v>3.1516203703703706E-2</v>
      </c>
      <c r="I11" s="1">
        <v>3.7060185185185182E-2</v>
      </c>
      <c r="P11" s="2">
        <v>8</v>
      </c>
    </row>
    <row r="12" spans="1:21" x14ac:dyDescent="0.25">
      <c r="A12" s="2">
        <v>9</v>
      </c>
      <c r="B12" t="s">
        <v>17</v>
      </c>
      <c r="C12" t="s">
        <v>7</v>
      </c>
      <c r="D12" s="7" t="s">
        <v>5</v>
      </c>
      <c r="E12" s="1">
        <v>4.2939814814814813E-2</v>
      </c>
      <c r="F12" s="1">
        <v>1.3622685185185186E-2</v>
      </c>
      <c r="G12" s="1">
        <v>2.3564814814814816E-2</v>
      </c>
      <c r="H12" s="1">
        <v>3.1747685185185184E-2</v>
      </c>
      <c r="I12" s="1">
        <v>3.726851851851852E-2</v>
      </c>
      <c r="P12" s="2">
        <v>9</v>
      </c>
      <c r="Q12">
        <f>Q11+P12</f>
        <v>9</v>
      </c>
    </row>
    <row r="13" spans="1:21" x14ac:dyDescent="0.25">
      <c r="A13" s="2">
        <v>10</v>
      </c>
      <c r="B13" t="s">
        <v>18</v>
      </c>
      <c r="C13" t="s">
        <v>7</v>
      </c>
      <c r="D13" s="7" t="s">
        <v>10</v>
      </c>
      <c r="E13" s="1">
        <v>4.3078703703703702E-2</v>
      </c>
      <c r="F13" s="1">
        <v>1.3599537037037037E-2</v>
      </c>
      <c r="G13" s="1">
        <v>2.3020833333333334E-2</v>
      </c>
      <c r="H13" s="1">
        <v>3.1435185185185184E-2</v>
      </c>
      <c r="I13" s="1">
        <v>3.6944444444444446E-2</v>
      </c>
      <c r="P13" s="2">
        <v>10</v>
      </c>
      <c r="Q13">
        <f>Q12+P13</f>
        <v>19</v>
      </c>
    </row>
    <row r="14" spans="1:21" x14ac:dyDescent="0.25">
      <c r="A14" s="2">
        <v>11</v>
      </c>
      <c r="B14" t="s">
        <v>19</v>
      </c>
      <c r="C14" t="s">
        <v>7</v>
      </c>
      <c r="D14" s="8" t="s">
        <v>20</v>
      </c>
      <c r="E14" s="1">
        <v>4.3564814814814813E-2</v>
      </c>
      <c r="F14" s="1">
        <v>1.3680555555555555E-2</v>
      </c>
      <c r="G14" s="1">
        <v>2.357638888888889E-2</v>
      </c>
      <c r="H14" s="1">
        <v>3.2002314814814817E-2</v>
      </c>
      <c r="I14" s="1">
        <v>3.7546296296296293E-2</v>
      </c>
      <c r="P14" s="2">
        <v>11</v>
      </c>
    </row>
    <row r="15" spans="1:21" x14ac:dyDescent="0.25">
      <c r="A15" s="2">
        <v>12</v>
      </c>
      <c r="B15" t="s">
        <v>21</v>
      </c>
      <c r="C15" t="s">
        <v>22</v>
      </c>
      <c r="D15" s="7" t="s">
        <v>23</v>
      </c>
      <c r="E15" s="1">
        <v>4.4374999999999998E-2</v>
      </c>
      <c r="F15" s="1">
        <v>1.3935185185185186E-2</v>
      </c>
      <c r="G15" s="1">
        <v>2.3969907407407409E-2</v>
      </c>
      <c r="H15" s="1">
        <v>3.2858796296296296E-2</v>
      </c>
      <c r="I15" s="1">
        <v>3.8449074074074073E-2</v>
      </c>
      <c r="P15" s="2">
        <v>12</v>
      </c>
      <c r="R15" s="2">
        <v>1</v>
      </c>
    </row>
    <row r="16" spans="1:21" x14ac:dyDescent="0.25">
      <c r="A16" s="2">
        <v>13</v>
      </c>
      <c r="B16" t="s">
        <v>24</v>
      </c>
      <c r="C16" t="s">
        <v>7</v>
      </c>
      <c r="D16" s="7" t="s">
        <v>122</v>
      </c>
      <c r="E16" s="1">
        <v>4.4606481481481483E-2</v>
      </c>
      <c r="F16" s="1">
        <v>1.3842592592592592E-2</v>
      </c>
      <c r="G16" s="1">
        <v>2.3715277777777776E-2</v>
      </c>
      <c r="H16" s="1">
        <v>3.2361111111111111E-2</v>
      </c>
      <c r="I16" s="1">
        <v>3.8090277777777778E-2</v>
      </c>
      <c r="P16" s="2">
        <v>13</v>
      </c>
    </row>
    <row r="17" spans="1:21" x14ac:dyDescent="0.25">
      <c r="A17" s="2">
        <v>14</v>
      </c>
      <c r="B17" t="s">
        <v>25</v>
      </c>
      <c r="C17" t="s">
        <v>26</v>
      </c>
      <c r="D17" s="7" t="s">
        <v>27</v>
      </c>
      <c r="E17" s="1">
        <v>4.5393518518518521E-2</v>
      </c>
      <c r="F17" s="1">
        <v>1.3877314814814815E-2</v>
      </c>
      <c r="G17" s="1">
        <v>2.4143518518518519E-2</v>
      </c>
      <c r="H17" s="1">
        <v>3.3125000000000002E-2</v>
      </c>
      <c r="I17" s="1">
        <v>3.923611111111111E-2</v>
      </c>
      <c r="P17" s="2">
        <v>14</v>
      </c>
      <c r="Q17">
        <f>P17</f>
        <v>14</v>
      </c>
      <c r="R17" s="2">
        <v>2</v>
      </c>
      <c r="S17">
        <f>R17</f>
        <v>2</v>
      </c>
      <c r="T17" s="2">
        <v>1</v>
      </c>
      <c r="U17">
        <f>T17</f>
        <v>1</v>
      </c>
    </row>
    <row r="18" spans="1:21" x14ac:dyDescent="0.25">
      <c r="A18" s="2">
        <v>15</v>
      </c>
      <c r="B18" t="s">
        <v>28</v>
      </c>
      <c r="C18" t="s">
        <v>4</v>
      </c>
      <c r="D18" s="8" t="s">
        <v>16</v>
      </c>
      <c r="E18" s="1">
        <v>4.5694444444444447E-2</v>
      </c>
      <c r="F18" s="1">
        <v>1.3726851851851851E-2</v>
      </c>
      <c r="G18" s="1">
        <v>2.3344907407407408E-2</v>
      </c>
      <c r="H18" s="1">
        <v>3.3206018518518517E-2</v>
      </c>
      <c r="I18" s="1">
        <v>3.9166666666666669E-2</v>
      </c>
      <c r="P18" s="2">
        <v>15</v>
      </c>
    </row>
    <row r="19" spans="1:21" x14ac:dyDescent="0.25">
      <c r="A19" s="2">
        <v>16</v>
      </c>
      <c r="B19" t="s">
        <v>29</v>
      </c>
      <c r="C19" t="s">
        <v>7</v>
      </c>
      <c r="D19" s="7" t="s">
        <v>30</v>
      </c>
      <c r="E19" s="1">
        <v>4.5995370370370367E-2</v>
      </c>
      <c r="F19" s="1">
        <v>1.2974537037037038E-2</v>
      </c>
      <c r="G19" s="1">
        <v>2.238425925925926E-2</v>
      </c>
      <c r="H19" s="1">
        <v>3.5474537037037034E-2</v>
      </c>
      <c r="I19" s="1">
        <v>4.0567129629629627E-2</v>
      </c>
      <c r="P19" s="2">
        <v>16</v>
      </c>
    </row>
    <row r="20" spans="1:21" x14ac:dyDescent="0.25">
      <c r="A20" s="2">
        <v>17</v>
      </c>
      <c r="B20" t="s">
        <v>31</v>
      </c>
      <c r="C20" t="s">
        <v>7</v>
      </c>
      <c r="D20" s="7" t="s">
        <v>10</v>
      </c>
      <c r="E20" s="1">
        <v>4.6446759259259257E-2</v>
      </c>
      <c r="F20" s="1">
        <v>1.4386574074074074E-2</v>
      </c>
      <c r="G20" s="1">
        <v>2.5520833333333333E-2</v>
      </c>
      <c r="H20" s="1">
        <v>3.4907407407407408E-2</v>
      </c>
      <c r="I20" s="1">
        <v>4.0983796296296296E-2</v>
      </c>
      <c r="P20" s="2">
        <v>17</v>
      </c>
      <c r="Q20">
        <f>Q19+P20</f>
        <v>17</v>
      </c>
    </row>
    <row r="21" spans="1:21" x14ac:dyDescent="0.25">
      <c r="A21" s="2">
        <v>18</v>
      </c>
      <c r="B21" t="s">
        <v>32</v>
      </c>
      <c r="C21" t="s">
        <v>7</v>
      </c>
      <c r="D21" s="7" t="s">
        <v>33</v>
      </c>
      <c r="E21" s="1">
        <v>4.6527777777777779E-2</v>
      </c>
      <c r="F21" s="1">
        <v>1.4583333333333334E-2</v>
      </c>
      <c r="G21" s="1">
        <v>2.5578703703703704E-2</v>
      </c>
      <c r="H21" s="1">
        <v>3.457175925925926E-2</v>
      </c>
      <c r="I21" s="1">
        <v>4.0810185185185185E-2</v>
      </c>
      <c r="P21" s="2">
        <v>18</v>
      </c>
    </row>
    <row r="22" spans="1:21" x14ac:dyDescent="0.25">
      <c r="A22" s="2">
        <v>19</v>
      </c>
      <c r="B22" t="s">
        <v>34</v>
      </c>
      <c r="C22" t="s">
        <v>35</v>
      </c>
      <c r="D22" s="7" t="s">
        <v>10</v>
      </c>
      <c r="E22" s="1">
        <v>5.0752314814814813E-2</v>
      </c>
      <c r="F22" s="1">
        <v>1.556712962962963E-2</v>
      </c>
      <c r="G22" s="1">
        <v>2.6840277777777779E-2</v>
      </c>
      <c r="H22" s="1">
        <v>3.6064814814814813E-2</v>
      </c>
      <c r="I22" s="1">
        <v>4.4837962962962961E-2</v>
      </c>
      <c r="P22" s="2">
        <v>19</v>
      </c>
      <c r="R22" s="2">
        <v>3</v>
      </c>
    </row>
    <row r="23" spans="1:21" x14ac:dyDescent="0.25">
      <c r="A23" s="2">
        <v>20</v>
      </c>
      <c r="B23" t="s">
        <v>36</v>
      </c>
      <c r="C23" t="s">
        <v>37</v>
      </c>
      <c r="D23" s="7" t="s">
        <v>10</v>
      </c>
      <c r="E23" s="1">
        <v>5.078703703703704E-2</v>
      </c>
      <c r="F23" s="1">
        <v>1.53125E-2</v>
      </c>
      <c r="G23" s="1">
        <v>2.6400462962962962E-2</v>
      </c>
      <c r="H23" s="1">
        <v>3.5763888888888887E-2</v>
      </c>
      <c r="I23" s="1">
        <v>4.4282407407407409E-2</v>
      </c>
      <c r="P23" s="2">
        <v>20</v>
      </c>
      <c r="R23" s="2">
        <v>4</v>
      </c>
      <c r="T23" s="2">
        <v>2</v>
      </c>
    </row>
    <row r="24" spans="1:21" x14ac:dyDescent="0.25">
      <c r="A24" s="2">
        <v>21</v>
      </c>
      <c r="B24" t="s">
        <v>38</v>
      </c>
      <c r="C24" t="s">
        <v>7</v>
      </c>
      <c r="D24" s="8" t="s">
        <v>39</v>
      </c>
      <c r="E24" s="1">
        <v>5.1157407407407408E-2</v>
      </c>
      <c r="F24" s="1">
        <v>1.525462962962963E-2</v>
      </c>
      <c r="G24" s="1">
        <v>2.6782407407407408E-2</v>
      </c>
      <c r="H24" s="1">
        <v>3.7418981481481484E-2</v>
      </c>
      <c r="I24" s="1">
        <v>4.4409722222222225E-2</v>
      </c>
      <c r="P24" s="2">
        <v>21</v>
      </c>
    </row>
    <row r="25" spans="1:21" x14ac:dyDescent="0.25">
      <c r="A25" s="2">
        <v>22</v>
      </c>
      <c r="B25" t="s">
        <v>40</v>
      </c>
      <c r="C25" t="s">
        <v>26</v>
      </c>
      <c r="D25" s="7" t="s">
        <v>33</v>
      </c>
      <c r="E25" s="1">
        <v>5.1203703703703703E-2</v>
      </c>
      <c r="F25" s="1">
        <v>1.5682870370370371E-2</v>
      </c>
      <c r="G25" s="1">
        <v>2.6828703703703705E-2</v>
      </c>
      <c r="H25" s="1">
        <v>3.7442129629629631E-2</v>
      </c>
      <c r="I25" s="1">
        <v>4.4444444444444446E-2</v>
      </c>
      <c r="P25" s="2">
        <v>22</v>
      </c>
      <c r="R25" s="2">
        <v>5</v>
      </c>
      <c r="T25" s="2">
        <v>3</v>
      </c>
    </row>
    <row r="26" spans="1:21" x14ac:dyDescent="0.25">
      <c r="A26" s="2">
        <v>23</v>
      </c>
      <c r="B26" t="s">
        <v>41</v>
      </c>
      <c r="C26" t="s">
        <v>7</v>
      </c>
      <c r="D26" s="8" t="s">
        <v>20</v>
      </c>
      <c r="E26" s="1">
        <v>5.1759259259259262E-2</v>
      </c>
      <c r="F26" s="1">
        <v>1.6006944444444445E-2</v>
      </c>
      <c r="G26" s="1">
        <v>2.8437500000000001E-2</v>
      </c>
      <c r="H26" s="1">
        <v>3.8344907407407404E-2</v>
      </c>
      <c r="I26" s="1">
        <v>4.5243055555555557E-2</v>
      </c>
      <c r="P26" s="2">
        <v>23</v>
      </c>
    </row>
    <row r="27" spans="1:21" x14ac:dyDescent="0.25">
      <c r="A27" s="2">
        <v>24</v>
      </c>
      <c r="B27" t="s">
        <v>42</v>
      </c>
      <c r="C27" t="s">
        <v>22</v>
      </c>
      <c r="D27" s="7" t="s">
        <v>27</v>
      </c>
      <c r="E27" s="1">
        <v>5.1863425925925924E-2</v>
      </c>
      <c r="F27" s="1">
        <v>1.579861111111111E-2</v>
      </c>
      <c r="G27" s="1">
        <v>2.8634259259259259E-2</v>
      </c>
      <c r="H27" s="1">
        <v>3.8831018518518522E-2</v>
      </c>
      <c r="I27" s="1">
        <v>4.5694444444444447E-2</v>
      </c>
      <c r="P27" s="2">
        <v>24</v>
      </c>
      <c r="Q27">
        <f>Q26+P27</f>
        <v>24</v>
      </c>
      <c r="R27" s="2">
        <v>6</v>
      </c>
      <c r="S27">
        <f>S26+R27</f>
        <v>6</v>
      </c>
    </row>
    <row r="28" spans="1:21" x14ac:dyDescent="0.25">
      <c r="A28" s="2">
        <v>25</v>
      </c>
      <c r="B28" t="s">
        <v>43</v>
      </c>
      <c r="C28" t="s">
        <v>44</v>
      </c>
      <c r="D28" s="7" t="s">
        <v>10</v>
      </c>
      <c r="E28" s="1">
        <v>5.1967592592592593E-2</v>
      </c>
      <c r="F28" s="1">
        <v>1.5625E-2</v>
      </c>
      <c r="G28" s="1">
        <v>2.6805555555555555E-2</v>
      </c>
      <c r="H28" s="1">
        <v>3.6435185185185189E-2</v>
      </c>
      <c r="I28" s="1">
        <v>4.4791666666666667E-2</v>
      </c>
      <c r="J28" s="2">
        <v>1</v>
      </c>
    </row>
    <row r="29" spans="1:21" x14ac:dyDescent="0.25">
      <c r="A29" s="2">
        <v>26</v>
      </c>
      <c r="B29" t="s">
        <v>45</v>
      </c>
      <c r="C29" t="s">
        <v>46</v>
      </c>
      <c r="D29" s="8" t="s">
        <v>47</v>
      </c>
      <c r="E29" s="1">
        <v>5.2013888888888887E-2</v>
      </c>
      <c r="F29" s="1">
        <v>1.6909722222222222E-2</v>
      </c>
      <c r="G29" s="1">
        <v>2.7650462962962963E-2</v>
      </c>
      <c r="H29" s="1">
        <v>3.7662037037037036E-2</v>
      </c>
      <c r="I29" s="1">
        <v>4.449074074074074E-2</v>
      </c>
      <c r="P29" s="2">
        <v>26</v>
      </c>
      <c r="R29" s="2">
        <v>7</v>
      </c>
      <c r="T29" s="2">
        <v>4</v>
      </c>
    </row>
    <row r="30" spans="1:21" x14ac:dyDescent="0.25">
      <c r="A30" s="2">
        <v>27</v>
      </c>
      <c r="B30" t="s">
        <v>48</v>
      </c>
      <c r="C30" t="s">
        <v>7</v>
      </c>
      <c r="D30" s="7" t="s">
        <v>49</v>
      </c>
      <c r="E30" s="1">
        <v>5.2141203703703703E-2</v>
      </c>
      <c r="F30" s="1">
        <v>1.6145833333333335E-2</v>
      </c>
      <c r="G30" s="1">
        <v>2.8518518518518519E-2</v>
      </c>
      <c r="H30" s="1">
        <v>3.8668981481481485E-2</v>
      </c>
      <c r="I30" s="1">
        <v>4.5578703703703705E-2</v>
      </c>
      <c r="P30" s="2">
        <v>27</v>
      </c>
    </row>
    <row r="31" spans="1:21" x14ac:dyDescent="0.25">
      <c r="A31" s="2">
        <v>28</v>
      </c>
      <c r="B31" t="s">
        <v>50</v>
      </c>
      <c r="C31" t="s">
        <v>51</v>
      </c>
      <c r="D31" s="8" t="s">
        <v>52</v>
      </c>
      <c r="E31" s="1">
        <v>5.2222222222222225E-2</v>
      </c>
      <c r="F31" s="1">
        <v>1.5902777777777776E-2</v>
      </c>
      <c r="G31" s="1">
        <v>2.7418981481481482E-2</v>
      </c>
      <c r="H31" s="1">
        <v>3.8356481481481484E-2</v>
      </c>
      <c r="I31" s="1">
        <v>4.5127314814814815E-2</v>
      </c>
      <c r="J31" s="2">
        <v>2</v>
      </c>
      <c r="L31" s="2">
        <v>1</v>
      </c>
    </row>
    <row r="32" spans="1:21" x14ac:dyDescent="0.25">
      <c r="A32" s="2">
        <v>29</v>
      </c>
      <c r="B32" t="s">
        <v>53</v>
      </c>
      <c r="C32" t="s">
        <v>54</v>
      </c>
      <c r="D32" s="7" t="s">
        <v>27</v>
      </c>
      <c r="E32" s="1">
        <v>5.2291666666666667E-2</v>
      </c>
      <c r="F32" s="1">
        <v>1.6550925925925927E-2</v>
      </c>
      <c r="G32" s="1">
        <v>2.8101851851851854E-2</v>
      </c>
      <c r="H32" s="1">
        <v>3.8900462962962963E-2</v>
      </c>
      <c r="I32" s="1">
        <v>4.553240740740741E-2</v>
      </c>
      <c r="P32" s="2">
        <v>29</v>
      </c>
      <c r="Q32">
        <f>Q31+P32</f>
        <v>29</v>
      </c>
      <c r="R32" s="2">
        <v>8</v>
      </c>
      <c r="S32">
        <f>S31+R32</f>
        <v>8</v>
      </c>
      <c r="T32" s="2">
        <v>5</v>
      </c>
      <c r="U32">
        <f>U31+T32</f>
        <v>5</v>
      </c>
    </row>
    <row r="33" spans="1:21" x14ac:dyDescent="0.25">
      <c r="A33" s="2">
        <v>30</v>
      </c>
      <c r="B33" t="s">
        <v>55</v>
      </c>
      <c r="C33" t="s">
        <v>56</v>
      </c>
      <c r="D33" s="8" t="s">
        <v>16</v>
      </c>
      <c r="E33" s="1">
        <v>5.2685185185185182E-2</v>
      </c>
      <c r="F33" s="1">
        <v>1.6793981481481483E-2</v>
      </c>
      <c r="G33" s="1">
        <v>2.9062500000000002E-2</v>
      </c>
      <c r="H33" s="1">
        <v>3.9131944444444441E-2</v>
      </c>
      <c r="I33" s="1">
        <v>4.5949074074074073E-2</v>
      </c>
      <c r="J33" s="2">
        <v>3</v>
      </c>
    </row>
    <row r="34" spans="1:21" x14ac:dyDescent="0.25">
      <c r="A34" s="2">
        <v>31</v>
      </c>
      <c r="B34" t="s">
        <v>57</v>
      </c>
      <c r="C34" t="s">
        <v>26</v>
      </c>
      <c r="D34" s="7" t="s">
        <v>27</v>
      </c>
      <c r="E34" s="1">
        <v>5.3275462962962962E-2</v>
      </c>
      <c r="F34" s="1">
        <v>1.7314814814814814E-2</v>
      </c>
      <c r="G34" s="1">
        <v>2.931712962962963E-2</v>
      </c>
      <c r="H34" s="1">
        <v>3.9421296296296295E-2</v>
      </c>
      <c r="I34" s="1">
        <v>4.6273148148148147E-2</v>
      </c>
      <c r="P34" s="2">
        <v>31</v>
      </c>
      <c r="Q34">
        <f>Q33+P34</f>
        <v>31</v>
      </c>
      <c r="R34" s="2">
        <v>9</v>
      </c>
      <c r="S34">
        <f>S33+R34</f>
        <v>9</v>
      </c>
      <c r="T34" s="2">
        <v>6</v>
      </c>
      <c r="U34">
        <f>U33+T34</f>
        <v>6</v>
      </c>
    </row>
    <row r="35" spans="1:21" x14ac:dyDescent="0.25">
      <c r="A35" s="2">
        <v>32</v>
      </c>
      <c r="B35" t="s">
        <v>58</v>
      </c>
      <c r="C35" t="s">
        <v>35</v>
      </c>
      <c r="D35" s="7" t="s">
        <v>27</v>
      </c>
      <c r="E35" s="1">
        <v>5.3460648148148146E-2</v>
      </c>
      <c r="F35" s="1">
        <v>1.4097222222222223E-2</v>
      </c>
      <c r="G35" s="1">
        <v>2.5636574074074076E-2</v>
      </c>
      <c r="H35" s="1">
        <v>3.6168981481481483E-2</v>
      </c>
      <c r="I35" s="1">
        <v>4.565972222222222E-2</v>
      </c>
      <c r="P35" s="2">
        <v>32</v>
      </c>
      <c r="Q35">
        <f>Q34+P35</f>
        <v>63</v>
      </c>
      <c r="R35" s="2">
        <v>10</v>
      </c>
    </row>
    <row r="36" spans="1:21" x14ac:dyDescent="0.25">
      <c r="A36" s="2">
        <v>33</v>
      </c>
      <c r="B36" t="s">
        <v>59</v>
      </c>
      <c r="C36" t="s">
        <v>56</v>
      </c>
      <c r="D36" s="8" t="s">
        <v>60</v>
      </c>
      <c r="E36" s="1">
        <v>5.3796296296296293E-2</v>
      </c>
      <c r="F36" s="1">
        <v>1.6631944444444446E-2</v>
      </c>
      <c r="G36" s="1">
        <v>2.8796296296296296E-2</v>
      </c>
      <c r="H36" s="1">
        <v>3.9270833333333331E-2</v>
      </c>
      <c r="I36" s="1">
        <v>4.6203703703703705E-2</v>
      </c>
      <c r="J36" s="2">
        <v>4</v>
      </c>
    </row>
    <row r="37" spans="1:21" x14ac:dyDescent="0.25">
      <c r="A37" s="2">
        <v>34</v>
      </c>
      <c r="B37" t="s">
        <v>61</v>
      </c>
      <c r="C37" t="s">
        <v>37</v>
      </c>
      <c r="D37" s="8" t="s">
        <v>20</v>
      </c>
      <c r="E37" s="1">
        <v>5.3854166666666668E-2</v>
      </c>
      <c r="F37" s="1">
        <v>1.6851851851851851E-2</v>
      </c>
      <c r="G37" s="1">
        <v>2.9201388888888888E-2</v>
      </c>
      <c r="H37" s="1">
        <v>3.9456018518518515E-2</v>
      </c>
      <c r="I37" s="1">
        <v>4.6539351851851853E-2</v>
      </c>
      <c r="P37" s="2">
        <v>34</v>
      </c>
      <c r="R37" s="2">
        <v>11</v>
      </c>
      <c r="T37" s="2">
        <v>7</v>
      </c>
    </row>
    <row r="38" spans="1:21" x14ac:dyDescent="0.25">
      <c r="A38" s="2">
        <v>35</v>
      </c>
      <c r="B38" t="s">
        <v>62</v>
      </c>
      <c r="C38" t="s">
        <v>51</v>
      </c>
      <c r="D38" s="7" t="s">
        <v>63</v>
      </c>
      <c r="E38" s="1">
        <v>5.4074074074074073E-2</v>
      </c>
      <c r="F38" s="1">
        <v>1.7534722222222222E-2</v>
      </c>
      <c r="G38" s="1">
        <v>2.8981481481481483E-2</v>
      </c>
      <c r="H38" s="1">
        <v>3.9421296296296295E-2</v>
      </c>
      <c r="I38" s="1">
        <v>4.6400462962962963E-2</v>
      </c>
      <c r="J38" s="2">
        <v>5</v>
      </c>
      <c r="L38" s="2">
        <v>2</v>
      </c>
    </row>
    <row r="39" spans="1:21" x14ac:dyDescent="0.25">
      <c r="A39" s="2">
        <v>36</v>
      </c>
      <c r="B39" t="s">
        <v>64</v>
      </c>
      <c r="C39" t="s">
        <v>51</v>
      </c>
      <c r="D39" s="7" t="s">
        <v>30</v>
      </c>
      <c r="E39" s="1">
        <v>5.4259259259259257E-2</v>
      </c>
      <c r="F39" s="1">
        <v>1.7094907407407406E-2</v>
      </c>
      <c r="G39" s="1">
        <v>2.8611111111111111E-2</v>
      </c>
      <c r="H39" s="1">
        <v>3.9212962962962963E-2</v>
      </c>
      <c r="I39" s="1">
        <v>4.6215277777777779E-2</v>
      </c>
      <c r="J39" s="2">
        <v>6</v>
      </c>
      <c r="L39" s="2">
        <v>3</v>
      </c>
    </row>
    <row r="40" spans="1:21" x14ac:dyDescent="0.25">
      <c r="A40" s="2">
        <v>37</v>
      </c>
      <c r="B40" t="s">
        <v>65</v>
      </c>
      <c r="C40" t="s">
        <v>66</v>
      </c>
      <c r="D40" s="8" t="s">
        <v>67</v>
      </c>
      <c r="E40" s="1">
        <v>5.5254629629629633E-2</v>
      </c>
      <c r="F40" s="1">
        <v>1.8240740740740741E-2</v>
      </c>
      <c r="G40" s="1">
        <v>3.0613425925925926E-2</v>
      </c>
      <c r="H40" s="1">
        <v>4.0868055555555553E-2</v>
      </c>
      <c r="I40" s="1">
        <v>4.7893518518518516E-2</v>
      </c>
      <c r="J40" s="2">
        <v>7</v>
      </c>
      <c r="L40" s="2">
        <v>4</v>
      </c>
    </row>
    <row r="41" spans="1:21" x14ac:dyDescent="0.25">
      <c r="A41" s="2">
        <v>38</v>
      </c>
      <c r="B41" t="s">
        <v>68</v>
      </c>
      <c r="C41" t="s">
        <v>37</v>
      </c>
      <c r="D41" s="8" t="s">
        <v>69</v>
      </c>
      <c r="E41" s="1">
        <v>5.5289351851851853E-2</v>
      </c>
      <c r="F41" s="1">
        <v>1.6921296296296295E-2</v>
      </c>
      <c r="G41" s="1">
        <v>2.9571759259259259E-2</v>
      </c>
      <c r="H41" s="1">
        <v>4.0474537037037038E-2</v>
      </c>
      <c r="I41" s="1">
        <v>4.7905092592592589E-2</v>
      </c>
      <c r="P41" s="2">
        <v>38</v>
      </c>
      <c r="R41" s="2">
        <v>12</v>
      </c>
      <c r="T41" s="2">
        <v>8</v>
      </c>
    </row>
    <row r="42" spans="1:21" x14ac:dyDescent="0.25">
      <c r="A42" s="2">
        <v>39</v>
      </c>
      <c r="B42" t="s">
        <v>70</v>
      </c>
      <c r="C42" t="s">
        <v>71</v>
      </c>
      <c r="D42" s="7" t="s">
        <v>72</v>
      </c>
      <c r="E42" s="1">
        <v>5.6145833333333332E-2</v>
      </c>
      <c r="F42" s="1">
        <v>1.6898148148148148E-2</v>
      </c>
      <c r="G42" s="1">
        <v>2.9571759259259259E-2</v>
      </c>
      <c r="H42" s="1">
        <v>4.0636574074074075E-2</v>
      </c>
      <c r="I42" s="1">
        <v>4.8310185185185185E-2</v>
      </c>
      <c r="J42" s="2">
        <v>8</v>
      </c>
      <c r="K42">
        <f>J42</f>
        <v>8</v>
      </c>
      <c r="L42" s="2">
        <v>5</v>
      </c>
      <c r="M42">
        <f>L42</f>
        <v>5</v>
      </c>
    </row>
    <row r="43" spans="1:21" x14ac:dyDescent="0.25">
      <c r="A43" s="2">
        <v>40</v>
      </c>
      <c r="B43" t="s">
        <v>73</v>
      </c>
      <c r="C43" t="s">
        <v>54</v>
      </c>
      <c r="D43" s="8" t="s">
        <v>74</v>
      </c>
      <c r="E43" s="1">
        <v>5.6238425925925928E-2</v>
      </c>
      <c r="F43" s="1">
        <v>1.6585648148148148E-2</v>
      </c>
      <c r="G43" s="1">
        <v>2.931712962962963E-2</v>
      </c>
      <c r="H43" s="1">
        <v>4.0578703703703707E-2</v>
      </c>
      <c r="I43" s="1">
        <v>4.8506944444444443E-2</v>
      </c>
      <c r="P43" s="2">
        <v>40</v>
      </c>
      <c r="R43" s="2">
        <v>13</v>
      </c>
      <c r="T43" s="2">
        <v>9</v>
      </c>
    </row>
    <row r="44" spans="1:21" x14ac:dyDescent="0.25">
      <c r="A44" s="2">
        <v>41</v>
      </c>
      <c r="B44" t="s">
        <v>75</v>
      </c>
      <c r="C44" t="s">
        <v>44</v>
      </c>
      <c r="D44" s="8" t="s">
        <v>76</v>
      </c>
      <c r="E44" s="1">
        <v>5.6493055555555553E-2</v>
      </c>
      <c r="F44" s="1">
        <v>1.6828703703703703E-2</v>
      </c>
      <c r="G44" s="1">
        <v>2.8958333333333332E-2</v>
      </c>
      <c r="H44" s="1">
        <v>4.0300925925925928E-2</v>
      </c>
      <c r="I44" s="1">
        <v>4.7858796296296295E-2</v>
      </c>
      <c r="J44" s="2">
        <v>9</v>
      </c>
    </row>
    <row r="45" spans="1:21" x14ac:dyDescent="0.25">
      <c r="A45" s="2">
        <v>42</v>
      </c>
      <c r="B45" t="s">
        <v>77</v>
      </c>
      <c r="C45" t="s">
        <v>35</v>
      </c>
      <c r="D45" s="8" t="s">
        <v>20</v>
      </c>
      <c r="E45" s="1">
        <v>5.6759259259259259E-2</v>
      </c>
      <c r="F45" s="1">
        <v>1.7569444444444443E-2</v>
      </c>
      <c r="G45" s="1">
        <v>3.0949074074074073E-2</v>
      </c>
      <c r="H45" s="1">
        <v>4.1990740740740738E-2</v>
      </c>
      <c r="I45" s="1">
        <v>4.9282407407407407E-2</v>
      </c>
      <c r="P45" s="2">
        <v>42</v>
      </c>
      <c r="R45" s="2">
        <v>14</v>
      </c>
    </row>
    <row r="46" spans="1:21" x14ac:dyDescent="0.25">
      <c r="A46" s="2">
        <v>43</v>
      </c>
      <c r="B46" t="s">
        <v>78</v>
      </c>
      <c r="C46" t="s">
        <v>54</v>
      </c>
      <c r="D46" s="8" t="s">
        <v>79</v>
      </c>
      <c r="E46" s="1">
        <v>5.7592592592592591E-2</v>
      </c>
      <c r="F46" s="1">
        <v>1.8761574074074073E-2</v>
      </c>
      <c r="G46" s="1">
        <v>3.1458333333333331E-2</v>
      </c>
      <c r="H46" s="1">
        <v>4.2858796296296298E-2</v>
      </c>
      <c r="I46" s="1">
        <v>5.0127314814814812E-2</v>
      </c>
      <c r="P46" s="2">
        <v>43</v>
      </c>
      <c r="R46" s="2">
        <v>15</v>
      </c>
      <c r="T46" s="2">
        <v>10</v>
      </c>
    </row>
    <row r="47" spans="1:21" x14ac:dyDescent="0.25">
      <c r="A47" s="2">
        <v>44</v>
      </c>
      <c r="B47" t="s">
        <v>81</v>
      </c>
      <c r="C47" t="s">
        <v>46</v>
      </c>
      <c r="D47" s="7" t="s">
        <v>63</v>
      </c>
      <c r="E47" s="1">
        <v>5.9062499999999997E-2</v>
      </c>
      <c r="F47" s="1">
        <v>1.8310185185185186E-2</v>
      </c>
      <c r="G47" s="1">
        <v>3.125E-2</v>
      </c>
      <c r="H47" s="1">
        <v>4.3078703703703702E-2</v>
      </c>
      <c r="I47" s="1">
        <v>5.0636574074074077E-2</v>
      </c>
      <c r="P47" s="2">
        <v>44</v>
      </c>
      <c r="R47" s="2">
        <v>16</v>
      </c>
      <c r="T47" s="2">
        <v>11</v>
      </c>
    </row>
    <row r="48" spans="1:21" x14ac:dyDescent="0.25">
      <c r="A48" s="2">
        <v>45</v>
      </c>
      <c r="B48" t="s">
        <v>82</v>
      </c>
      <c r="C48" t="s">
        <v>46</v>
      </c>
      <c r="D48" s="7" t="s">
        <v>83</v>
      </c>
      <c r="E48" s="1">
        <v>6.0104166666666667E-2</v>
      </c>
      <c r="F48" s="1">
        <v>1.9085648148148147E-2</v>
      </c>
      <c r="G48" s="1">
        <v>3.2314814814814817E-2</v>
      </c>
      <c r="H48" s="1">
        <v>4.3715277777777777E-2</v>
      </c>
      <c r="I48" s="1">
        <v>5.1759259259259262E-2</v>
      </c>
      <c r="P48" s="2">
        <v>45</v>
      </c>
      <c r="R48" s="2">
        <v>17</v>
      </c>
      <c r="T48" s="2">
        <v>12</v>
      </c>
    </row>
    <row r="49" spans="1:21" x14ac:dyDescent="0.25">
      <c r="A49" s="2">
        <v>46</v>
      </c>
      <c r="B49" t="s">
        <v>84</v>
      </c>
      <c r="C49" t="s">
        <v>44</v>
      </c>
      <c r="D49" s="7" t="s">
        <v>33</v>
      </c>
      <c r="E49" s="1">
        <v>6.0752314814814815E-2</v>
      </c>
      <c r="F49" s="1">
        <v>1.7430555555555557E-2</v>
      </c>
      <c r="G49" s="1">
        <v>3.0983796296296297E-2</v>
      </c>
      <c r="H49" s="1">
        <v>4.3761574074074071E-2</v>
      </c>
      <c r="I49" s="1">
        <v>5.1863425925925924E-2</v>
      </c>
      <c r="J49" s="2">
        <v>10</v>
      </c>
    </row>
    <row r="50" spans="1:21" x14ac:dyDescent="0.25">
      <c r="A50" s="2">
        <v>47</v>
      </c>
      <c r="B50" t="s">
        <v>85</v>
      </c>
      <c r="C50" t="s">
        <v>26</v>
      </c>
      <c r="D50" s="8" t="s">
        <v>52</v>
      </c>
      <c r="E50" s="1">
        <v>6.1828703703703705E-2</v>
      </c>
      <c r="F50" s="1">
        <v>1.8668981481481481E-2</v>
      </c>
      <c r="G50" s="1">
        <v>3.2141203703703707E-2</v>
      </c>
      <c r="H50" s="1">
        <v>4.5370370370370373E-2</v>
      </c>
      <c r="I50" s="1">
        <v>5.3449074074074072E-2</v>
      </c>
      <c r="P50" s="2">
        <v>47</v>
      </c>
      <c r="R50" s="2">
        <v>18</v>
      </c>
      <c r="T50" s="2">
        <v>13</v>
      </c>
    </row>
    <row r="51" spans="1:21" ht="22.5" x14ac:dyDescent="0.25">
      <c r="A51" s="2">
        <v>48</v>
      </c>
      <c r="B51" t="s">
        <v>86</v>
      </c>
      <c r="C51" t="s">
        <v>22</v>
      </c>
      <c r="D51" s="7" t="s">
        <v>121</v>
      </c>
      <c r="E51" s="1">
        <v>6.1863425925925926E-2</v>
      </c>
      <c r="F51" s="1">
        <v>1.8506944444444444E-2</v>
      </c>
      <c r="G51" s="1">
        <v>3.2175925925925927E-2</v>
      </c>
      <c r="H51" s="1">
        <v>4.5798611111111109E-2</v>
      </c>
      <c r="I51" s="1">
        <v>5.3530092592592594E-2</v>
      </c>
      <c r="P51" s="2">
        <v>48</v>
      </c>
      <c r="R51" s="2">
        <v>19</v>
      </c>
    </row>
    <row r="52" spans="1:21" x14ac:dyDescent="0.25">
      <c r="A52" s="2">
        <v>49</v>
      </c>
      <c r="B52" t="s">
        <v>89</v>
      </c>
      <c r="C52" t="s">
        <v>54</v>
      </c>
      <c r="D52" s="7" t="s">
        <v>63</v>
      </c>
      <c r="E52" s="1">
        <v>6.5023148148148149E-2</v>
      </c>
      <c r="F52" s="1">
        <v>1.9618055555555555E-2</v>
      </c>
      <c r="G52" s="1">
        <v>3.3680555555555554E-2</v>
      </c>
      <c r="H52" s="1">
        <v>4.8321759259259259E-2</v>
      </c>
      <c r="I52" s="1">
        <v>5.6597222222222222E-2</v>
      </c>
      <c r="P52" s="2">
        <v>49</v>
      </c>
      <c r="R52" s="2">
        <v>20</v>
      </c>
      <c r="T52" s="2">
        <v>14</v>
      </c>
    </row>
    <row r="53" spans="1:21" x14ac:dyDescent="0.25">
      <c r="A53" s="2">
        <v>50</v>
      </c>
      <c r="B53" t="s">
        <v>90</v>
      </c>
      <c r="C53" t="s">
        <v>37</v>
      </c>
      <c r="D53" s="7" t="s">
        <v>91</v>
      </c>
      <c r="E53" s="1">
        <v>6.5046296296296297E-2</v>
      </c>
      <c r="F53" s="1">
        <v>1.8888888888888889E-2</v>
      </c>
      <c r="G53" s="1">
        <v>3.3831018518518517E-2</v>
      </c>
      <c r="H53" s="1">
        <v>4.8402777777777781E-2</v>
      </c>
      <c r="I53" s="1">
        <v>5.6840277777777781E-2</v>
      </c>
      <c r="P53" s="2">
        <v>50</v>
      </c>
      <c r="Q53">
        <f>P53</f>
        <v>50</v>
      </c>
      <c r="R53" s="2">
        <v>21</v>
      </c>
      <c r="S53">
        <f>R53</f>
        <v>21</v>
      </c>
      <c r="T53" s="2">
        <v>15</v>
      </c>
      <c r="U53">
        <f>T53</f>
        <v>15</v>
      </c>
    </row>
    <row r="54" spans="1:21" x14ac:dyDescent="0.25">
      <c r="A54" s="2">
        <v>51</v>
      </c>
      <c r="B54" t="s">
        <v>92</v>
      </c>
      <c r="C54" t="s">
        <v>93</v>
      </c>
      <c r="D54" s="7" t="s">
        <v>94</v>
      </c>
      <c r="E54" s="1">
        <v>6.5347222222222223E-2</v>
      </c>
      <c r="F54" s="1">
        <v>1.8645833333333334E-2</v>
      </c>
      <c r="G54" s="1">
        <v>3.1307870370370368E-2</v>
      </c>
      <c r="H54" s="1">
        <v>4.597222222222222E-2</v>
      </c>
      <c r="I54" s="1">
        <v>5.4502314814814816E-2</v>
      </c>
      <c r="P54" s="2">
        <v>51</v>
      </c>
      <c r="R54" s="2">
        <v>22</v>
      </c>
      <c r="T54" s="2">
        <v>16</v>
      </c>
    </row>
    <row r="55" spans="1:21" x14ac:dyDescent="0.25">
      <c r="A55" s="2">
        <v>52</v>
      </c>
      <c r="B55" t="s">
        <v>97</v>
      </c>
      <c r="C55" t="s">
        <v>26</v>
      </c>
      <c r="D55" s="7" t="s">
        <v>91</v>
      </c>
      <c r="E55" s="1">
        <v>7.1388888888888891E-2</v>
      </c>
      <c r="F55" s="1">
        <v>2.0127314814814813E-2</v>
      </c>
      <c r="G55" s="1">
        <v>3.5972222222222225E-2</v>
      </c>
      <c r="H55" s="1">
        <v>5.0439814814814812E-2</v>
      </c>
      <c r="I55" s="1">
        <v>6.0694444444444447E-2</v>
      </c>
      <c r="P55" s="2">
        <v>52</v>
      </c>
      <c r="Q55">
        <f>Q54+P55</f>
        <v>52</v>
      </c>
      <c r="R55" s="2">
        <v>23</v>
      </c>
      <c r="S55">
        <f>S54+R55</f>
        <v>23</v>
      </c>
      <c r="T55" s="2">
        <v>17</v>
      </c>
      <c r="U55">
        <f>U54+T55</f>
        <v>17</v>
      </c>
    </row>
    <row r="56" spans="1:21" x14ac:dyDescent="0.25">
      <c r="A56" s="2">
        <v>53</v>
      </c>
      <c r="B56" t="s">
        <v>98</v>
      </c>
      <c r="C56" t="s">
        <v>46</v>
      </c>
      <c r="D56" s="7" t="s">
        <v>10</v>
      </c>
      <c r="E56" s="1">
        <v>7.1678240740740737E-2</v>
      </c>
      <c r="F56" s="1">
        <v>2.1701388888888888E-2</v>
      </c>
      <c r="G56" s="1">
        <v>3.8518518518518521E-2</v>
      </c>
      <c r="H56" s="1">
        <v>5.2592592592592594E-2</v>
      </c>
      <c r="I56" s="1">
        <v>6.3611111111111104E-2</v>
      </c>
      <c r="P56" s="2">
        <v>53</v>
      </c>
      <c r="R56" s="2">
        <v>24</v>
      </c>
      <c r="T56" s="2">
        <v>18</v>
      </c>
    </row>
    <row r="57" spans="1:21" x14ac:dyDescent="0.25">
      <c r="A57" s="2">
        <v>54</v>
      </c>
      <c r="B57" t="s">
        <v>99</v>
      </c>
      <c r="C57" t="s">
        <v>100</v>
      </c>
      <c r="D57" s="7" t="s">
        <v>122</v>
      </c>
      <c r="E57" s="1">
        <v>7.3032407407407407E-2</v>
      </c>
      <c r="F57" s="1">
        <v>2.2847222222222224E-2</v>
      </c>
      <c r="G57" s="1">
        <v>3.8541666666666669E-2</v>
      </c>
      <c r="H57" s="1">
        <v>5.3414351851851852E-2</v>
      </c>
      <c r="I57" s="1">
        <v>6.2395833333333331E-2</v>
      </c>
      <c r="J57" s="2">
        <v>11</v>
      </c>
      <c r="L57" s="2">
        <v>6</v>
      </c>
    </row>
    <row r="58" spans="1:21" x14ac:dyDescent="0.25">
      <c r="A58" s="2">
        <v>55</v>
      </c>
      <c r="B58" t="s">
        <v>101</v>
      </c>
      <c r="C58" t="s">
        <v>51</v>
      </c>
      <c r="D58" s="7" t="s">
        <v>72</v>
      </c>
      <c r="E58" s="1">
        <v>7.3055555555555554E-2</v>
      </c>
      <c r="F58" s="1">
        <v>2.1493055555555557E-2</v>
      </c>
      <c r="G58" s="1">
        <v>3.8009259259259257E-2</v>
      </c>
      <c r="H58" s="1">
        <v>5.3657407407407411E-2</v>
      </c>
      <c r="I58" s="1">
        <v>6.2708333333333338E-2</v>
      </c>
      <c r="J58" s="2">
        <v>12</v>
      </c>
      <c r="K58">
        <f>K57+J58</f>
        <v>12</v>
      </c>
      <c r="L58" s="2">
        <v>7</v>
      </c>
      <c r="M58">
        <f>M57+L58</f>
        <v>7</v>
      </c>
    </row>
    <row r="59" spans="1:21" x14ac:dyDescent="0.25">
      <c r="A59" s="2">
        <v>56</v>
      </c>
      <c r="B59" t="s">
        <v>102</v>
      </c>
      <c r="C59" t="s">
        <v>93</v>
      </c>
      <c r="D59" s="7" t="s">
        <v>103</v>
      </c>
      <c r="E59" s="1">
        <v>7.3194444444444451E-2</v>
      </c>
      <c r="F59" s="1">
        <v>2.3043981481481481E-2</v>
      </c>
      <c r="G59" s="1">
        <v>3.979166666666667E-2</v>
      </c>
      <c r="H59" s="1">
        <v>5.4722222222222221E-2</v>
      </c>
      <c r="I59" s="1">
        <v>6.3831018518518523E-2</v>
      </c>
      <c r="P59" s="2">
        <v>56</v>
      </c>
      <c r="R59" s="2">
        <v>25</v>
      </c>
      <c r="T59" s="2">
        <v>19</v>
      </c>
    </row>
    <row r="60" spans="1:21" x14ac:dyDescent="0.25">
      <c r="A60" s="2">
        <v>57</v>
      </c>
      <c r="B60" t="s">
        <v>104</v>
      </c>
      <c r="C60" t="s">
        <v>7</v>
      </c>
      <c r="D60" s="7" t="s">
        <v>91</v>
      </c>
      <c r="E60" s="1">
        <v>7.379629629629629E-2</v>
      </c>
      <c r="F60" s="1">
        <v>1.8425925925925925E-2</v>
      </c>
      <c r="G60" s="1">
        <v>3.4328703703703702E-2</v>
      </c>
      <c r="H60" s="1">
        <v>5.1354166666666666E-2</v>
      </c>
      <c r="I60" s="1">
        <v>6.1527777777777778E-2</v>
      </c>
      <c r="P60" s="2">
        <v>57</v>
      </c>
      <c r="Q60">
        <f>Q59+P60</f>
        <v>57</v>
      </c>
    </row>
    <row r="61" spans="1:21" x14ac:dyDescent="0.25">
      <c r="A61" s="2">
        <v>58</v>
      </c>
      <c r="B61" t="s">
        <v>105</v>
      </c>
      <c r="C61" t="s">
        <v>88</v>
      </c>
      <c r="D61" s="7" t="s">
        <v>106</v>
      </c>
      <c r="E61" s="1">
        <v>7.5104166666666666E-2</v>
      </c>
      <c r="F61" s="1">
        <v>2.3680555555555555E-2</v>
      </c>
      <c r="G61" s="1">
        <v>4.0243055555555553E-2</v>
      </c>
      <c r="H61" s="1">
        <v>5.4583333333333331E-2</v>
      </c>
      <c r="I61" s="1">
        <v>6.4247685185185185E-2</v>
      </c>
      <c r="J61" s="2">
        <v>13</v>
      </c>
      <c r="L61" s="2">
        <v>8</v>
      </c>
    </row>
    <row r="62" spans="1:21" x14ac:dyDescent="0.25">
      <c r="A62" s="2">
        <v>59</v>
      </c>
      <c r="B62" t="s">
        <v>107</v>
      </c>
      <c r="C62" t="s">
        <v>108</v>
      </c>
      <c r="D62" s="7" t="s">
        <v>109</v>
      </c>
      <c r="E62" s="1">
        <v>7.5219907407407402E-2</v>
      </c>
      <c r="F62" s="1">
        <v>2.3020833333333334E-2</v>
      </c>
      <c r="G62" s="1">
        <v>3.9768518518518516E-2</v>
      </c>
      <c r="H62" s="1">
        <v>5.4525462962962963E-2</v>
      </c>
      <c r="I62" s="1">
        <v>6.4027777777777781E-2</v>
      </c>
      <c r="J62" s="2">
        <v>14</v>
      </c>
      <c r="L62" s="2">
        <v>9</v>
      </c>
    </row>
    <row r="63" spans="1:21" x14ac:dyDescent="0.25">
      <c r="A63" s="2">
        <v>60</v>
      </c>
      <c r="B63" t="s">
        <v>110</v>
      </c>
      <c r="C63" t="s">
        <v>100</v>
      </c>
      <c r="D63" s="7" t="s">
        <v>72</v>
      </c>
      <c r="E63" s="1">
        <v>7.902777777777778E-2</v>
      </c>
      <c r="F63" s="1">
        <v>2.3206018518518518E-2</v>
      </c>
      <c r="G63" s="1">
        <v>4.0150462962962964E-2</v>
      </c>
      <c r="H63" s="1">
        <v>5.6331018518518516E-2</v>
      </c>
      <c r="I63" s="1">
        <v>6.7083333333333328E-2</v>
      </c>
      <c r="J63" s="2">
        <v>15</v>
      </c>
      <c r="K63">
        <f>K62+J63</f>
        <v>15</v>
      </c>
      <c r="L63" s="2">
        <v>10</v>
      </c>
      <c r="M63">
        <f>M62+L63</f>
        <v>10</v>
      </c>
    </row>
    <row r="64" spans="1:21" x14ac:dyDescent="0.25">
      <c r="A64" s="2">
        <v>61</v>
      </c>
      <c r="B64" t="s">
        <v>111</v>
      </c>
      <c r="C64" t="s">
        <v>93</v>
      </c>
      <c r="D64" s="7" t="s">
        <v>91</v>
      </c>
      <c r="E64" s="1">
        <v>7.9120370370370369E-2</v>
      </c>
      <c r="F64" s="1">
        <v>2.3599537037037037E-2</v>
      </c>
      <c r="G64" s="1">
        <v>3.9942129629629633E-2</v>
      </c>
      <c r="H64" s="1">
        <v>5.6562500000000002E-2</v>
      </c>
      <c r="I64" s="1">
        <v>6.6701388888888893E-2</v>
      </c>
      <c r="P64" s="2">
        <v>61</v>
      </c>
      <c r="Q64">
        <f>Q63+P64</f>
        <v>61</v>
      </c>
      <c r="R64" s="2">
        <v>26</v>
      </c>
      <c r="S64">
        <f>S63+R64</f>
        <v>26</v>
      </c>
      <c r="T64" s="2">
        <v>20</v>
      </c>
      <c r="U64">
        <f>U63+T64</f>
        <v>20</v>
      </c>
    </row>
    <row r="65" spans="1:20" x14ac:dyDescent="0.25">
      <c r="A65" s="2">
        <v>62</v>
      </c>
      <c r="B65" t="s">
        <v>112</v>
      </c>
      <c r="C65" t="s">
        <v>37</v>
      </c>
      <c r="D65" s="7" t="s">
        <v>91</v>
      </c>
      <c r="E65" s="1">
        <v>7.9120370370370369E-2</v>
      </c>
      <c r="F65" s="1">
        <v>2.3090277777777779E-2</v>
      </c>
      <c r="G65" s="1">
        <v>4.0289351851851854E-2</v>
      </c>
      <c r="H65" s="1">
        <v>5.6770833333333333E-2</v>
      </c>
      <c r="I65" s="1">
        <v>6.7187499999999997E-2</v>
      </c>
      <c r="P65" s="2">
        <v>62</v>
      </c>
      <c r="Q65">
        <f>Q64+P65</f>
        <v>123</v>
      </c>
      <c r="R65" s="2">
        <v>27</v>
      </c>
      <c r="S65">
        <f>S64+R65</f>
        <v>53</v>
      </c>
      <c r="T65" s="2">
        <v>21</v>
      </c>
    </row>
    <row r="66" spans="1:20" x14ac:dyDescent="0.25">
      <c r="A66" s="2">
        <v>63</v>
      </c>
      <c r="B66" t="s">
        <v>114</v>
      </c>
      <c r="C66" t="s">
        <v>54</v>
      </c>
      <c r="D66" s="7" t="s">
        <v>5</v>
      </c>
      <c r="E66" s="1">
        <v>0.10640046296296296</v>
      </c>
      <c r="F66" s="1">
        <v>2.3541666666666666E-2</v>
      </c>
      <c r="G66" s="1">
        <v>4.1284722222222223E-2</v>
      </c>
      <c r="H66" s="1">
        <v>6.2418981481481478E-2</v>
      </c>
      <c r="I66" s="1">
        <v>7.452546296296296E-2</v>
      </c>
      <c r="P66" s="2">
        <v>63</v>
      </c>
      <c r="Q66">
        <f>Q65+P66</f>
        <v>186</v>
      </c>
      <c r="R66" s="2">
        <v>28</v>
      </c>
      <c r="T66" s="2">
        <v>22</v>
      </c>
    </row>
    <row r="67" spans="1:20" x14ac:dyDescent="0.25">
      <c r="B67" t="s">
        <v>95</v>
      </c>
      <c r="C67" t="s">
        <v>44</v>
      </c>
      <c r="D67" s="8" t="s">
        <v>96</v>
      </c>
      <c r="E67" s="1">
        <v>7.1053240740740736E-2</v>
      </c>
      <c r="F67" s="1">
        <v>2.0034722222222221E-2</v>
      </c>
      <c r="G67" s="1">
        <v>3.5706018518518519E-2</v>
      </c>
      <c r="H67" s="1">
        <v>5.0231481481481481E-2</v>
      </c>
      <c r="I67" s="1">
        <v>6.0810185185185182E-2</v>
      </c>
    </row>
    <row r="68" spans="1:20" x14ac:dyDescent="0.25">
      <c r="B68" t="s">
        <v>87</v>
      </c>
      <c r="C68" t="s">
        <v>88</v>
      </c>
      <c r="D68" s="8" t="s">
        <v>80</v>
      </c>
      <c r="E68" s="1">
        <v>6.3495370370370369E-2</v>
      </c>
      <c r="F68" s="1">
        <v>1.9097222222222224E-2</v>
      </c>
      <c r="G68" s="1">
        <v>3.2164351851851854E-2</v>
      </c>
      <c r="H68" s="1">
        <v>4.5740740740740742E-2</v>
      </c>
      <c r="I68" s="1">
        <v>5.3715277777777778E-2</v>
      </c>
    </row>
    <row r="69" spans="1:20" x14ac:dyDescent="0.25">
      <c r="B69" t="s">
        <v>113</v>
      </c>
      <c r="C69" t="s">
        <v>37</v>
      </c>
      <c r="D69" s="8" t="s">
        <v>80</v>
      </c>
      <c r="E69" s="1">
        <v>8.6967592592592596E-2</v>
      </c>
      <c r="F69" s="1">
        <v>2.3726851851851853E-2</v>
      </c>
      <c r="G69" s="1">
        <v>4.0972222222222222E-2</v>
      </c>
      <c r="H69" s="1">
        <v>6.1203703703703705E-2</v>
      </c>
      <c r="I69" s="1">
        <v>7.2256944444444443E-2</v>
      </c>
    </row>
    <row r="70" spans="1:20" x14ac:dyDescent="0.25">
      <c r="B70" t="s">
        <v>115</v>
      </c>
      <c r="C70" t="s">
        <v>54</v>
      </c>
      <c r="D70" s="8" t="s">
        <v>116</v>
      </c>
      <c r="F70" s="1">
        <v>1.954861111111111E-2</v>
      </c>
      <c r="H70" s="1">
        <v>6.2638888888888883E-2</v>
      </c>
      <c r="I70" s="1">
        <v>7.1481481481481479E-2</v>
      </c>
    </row>
  </sheetData>
  <sortState xmlns:xlrd2="http://schemas.microsoft.com/office/spreadsheetml/2017/richdata2" ref="A4:U70">
    <sortCondition ref="A4:A70"/>
  </sortState>
  <conditionalFormatting sqref="D31">
    <cfRule type="expression" dxfId="2" priority="1">
      <formula>$AA31</formula>
    </cfRule>
    <cfRule type="expression" dxfId="1" priority="2">
      <formula>$AB31</formula>
    </cfRule>
    <cfRule type="expression" dxfId="0" priority="3">
      <formula>$AC31</formula>
    </cfRule>
  </conditionalFormatting>
  <pageMargins left="0.70866141732283472" right="0.70866141732283472" top="0.35433070866141736" bottom="0.31496062992125984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NIMRA Granite Peaks 10K 2025 </vt:lpstr>
      <vt:lpstr>'NIMRA Granite Peaks 10K 2025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Taylor</dc:creator>
  <cp:lastModifiedBy>Ian Hartman</cp:lastModifiedBy>
  <cp:lastPrinted>2025-05-24T19:43:29Z</cp:lastPrinted>
  <dcterms:created xsi:type="dcterms:W3CDTF">2025-05-24T16:19:46Z</dcterms:created>
  <dcterms:modified xsi:type="dcterms:W3CDTF">2026-01-12T16:16:34Z</dcterms:modified>
</cp:coreProperties>
</file>